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עקב_משלוחים_ו_S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rightToLeft="1"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</cols>
  <sheetData>
    <row r="1">
      <c r="A1" s="1" t="inlineStr">
        <is>
          <t>מספר משלוח</t>
        </is>
      </c>
      <c r="B1" s="1" t="inlineStr">
        <is>
          <t>שם לקוח טריגר</t>
        </is>
      </c>
      <c r="C1" s="1" t="inlineStr">
        <is>
          <t>אזור יעד</t>
        </is>
      </c>
      <c r="D1" s="1" t="inlineStr">
        <is>
          <t>תאריך יציאה</t>
        </is>
      </c>
      <c r="E1" s="1" t="inlineStr">
        <is>
          <t>תאריך מסירה בפועל</t>
        </is>
      </c>
      <c r="F1" s="1" t="inlineStr">
        <is>
          <t>יעד SLA (ימים)</t>
        </is>
      </c>
      <c r="G1" s="1" t="inlineStr">
        <is>
          <t>ימי אספקה בפועל</t>
        </is>
      </c>
      <c r="H1" s="1" t="inlineStr">
        <is>
          <t>סטטוס עמידה ב-SLA</t>
        </is>
      </c>
      <c r="I1" s="1" t="inlineStr">
        <is>
          <t>חברת שילוח</t>
        </is>
      </c>
      <c r="J1" s="1" t="inlineStr">
        <is>
          <t>עלות משלוח (ש"ח)</t>
        </is>
      </c>
      <c r="K1" s="1" t="inlineStr">
        <is>
          <t>סיבת עיכוב (אם קיימת)</t>
        </is>
      </c>
    </row>
    <row r="2">
      <c r="A2" t="inlineStr">
        <is>
          <t>SHP-1001</t>
        </is>
      </c>
      <c r="B2" t="inlineStr">
        <is>
          <t>אלפא תעשיות בע"מ</t>
        </is>
      </c>
      <c r="C2" t="inlineStr">
        <is>
          <t>צפון (חיפה)</t>
        </is>
      </c>
      <c r="D2" s="2" t="n">
        <v>46235</v>
      </c>
      <c r="E2" s="2" t="n">
        <v>46237</v>
      </c>
      <c r="F2" t="n">
        <v>2</v>
      </c>
      <c r="G2">
        <f>E2-D2</f>
        <v/>
      </c>
      <c r="H2">
        <f>IF(G2&lt;=F2,"עמד ביעד SLA","חריגת SLA חמורה")</f>
        <v/>
      </c>
      <c r="I2" t="inlineStr">
        <is>
          <t>שילוח מהיר ישראל</t>
        </is>
      </c>
      <c r="J2" t="n">
        <v>180</v>
      </c>
      <c r="K2" t="inlineStr">
        <is>
          <t>אין</t>
        </is>
      </c>
    </row>
    <row r="3">
      <c r="A3" t="inlineStr">
        <is>
          <t>SHP-1002</t>
        </is>
      </c>
      <c r="B3" t="inlineStr">
        <is>
          <t>בטא מערכות וטכנולוגיה</t>
        </is>
      </c>
      <c r="C3" t="inlineStr">
        <is>
          <t>מרכז (תל אביב)</t>
        </is>
      </c>
      <c r="D3" s="2" t="n">
        <v>46236</v>
      </c>
      <c r="E3" s="2" t="n">
        <v>46237</v>
      </c>
      <c r="F3" t="n">
        <v>1</v>
      </c>
      <c r="G3">
        <f>E3-D3</f>
        <v/>
      </c>
      <c r="H3">
        <f>IF(G3&lt;=F3,"עמד ביעד SLA","חריגת SLA חמורה")</f>
        <v/>
      </c>
      <c r="I3" t="inlineStr">
        <is>
          <t>אקספרס לוגיסטיקה</t>
        </is>
      </c>
      <c r="J3" t="n">
        <v>120</v>
      </c>
      <c r="K3" t="inlineStr">
        <is>
          <t>אין</t>
        </is>
      </c>
    </row>
    <row r="4">
      <c r="A4" t="inlineStr">
        <is>
          <t>SHP-1003</t>
        </is>
      </c>
      <c r="B4" t="inlineStr">
        <is>
          <t>גמא פתרונות מתקדמים</t>
        </is>
      </c>
      <c r="C4" t="inlineStr">
        <is>
          <t>דרום (באר שבע)</t>
        </is>
      </c>
      <c r="D4" s="2" t="n">
        <v>46237</v>
      </c>
      <c r="E4" s="2" t="n">
        <v>46241</v>
      </c>
      <c r="F4" t="n">
        <v>2</v>
      </c>
      <c r="G4">
        <f>E4-D4</f>
        <v/>
      </c>
      <c r="H4">
        <f>IF(G4&lt;=F4,"עמד ביעד SLA","חריגת SLA חמורה")</f>
        <v/>
      </c>
      <c r="I4" t="inlineStr">
        <is>
          <t>אקספרס לוגיסטיקה</t>
        </is>
      </c>
      <c r="J4" t="n">
        <v>250</v>
      </c>
      <c r="K4" t="inlineStr">
        <is>
          <t>מחסור ברכבי הובלה בדרום</t>
        </is>
      </c>
    </row>
    <row r="5">
      <c r="A5" t="inlineStr">
        <is>
          <t>SHP-1004</t>
        </is>
      </c>
      <c r="B5" t="inlineStr">
        <is>
          <t>דלתא מדיקל ישראל</t>
        </is>
      </c>
      <c r="C5" t="inlineStr">
        <is>
          <t>ירושלים והסביבה</t>
        </is>
      </c>
      <c r="D5" s="2" t="n">
        <v>46239</v>
      </c>
      <c r="E5" s="2" t="n">
        <v>46240</v>
      </c>
      <c r="F5" t="n">
        <v>1</v>
      </c>
      <c r="G5">
        <f>E5-D5</f>
        <v/>
      </c>
      <c r="H5">
        <f>IF(G5&lt;=F5,"עמד ביעד SLA","חריגת SLA חמורה")</f>
        <v/>
      </c>
      <c r="I5" t="inlineStr">
        <is>
          <t>שילוח מהיר ישראל</t>
        </is>
      </c>
      <c r="J5" t="n">
        <v>150</v>
      </c>
      <c r="K5" t="inlineStr">
        <is>
          <t>אין</t>
        </is>
      </c>
    </row>
    <row r="6">
      <c r="A6" t="inlineStr">
        <is>
          <t>SHP-1005</t>
        </is>
      </c>
      <c r="B6" t="inlineStr">
        <is>
          <t>נקסוס טק סולושנס</t>
        </is>
      </c>
      <c r="C6" t="inlineStr">
        <is>
          <t>מרכז (פתח תקווה)</t>
        </is>
      </c>
      <c r="D6" s="2" t="n">
        <v>46240</v>
      </c>
      <c r="E6" s="2" t="n">
        <v>46241</v>
      </c>
      <c r="F6" t="n">
        <v>1</v>
      </c>
      <c r="G6">
        <f>E6-D6</f>
        <v/>
      </c>
      <c r="H6">
        <f>IF(G6&lt;=F6,"עמד ביעד SLA","חריגת SLA חמורה")</f>
        <v/>
      </c>
      <c r="I6" t="inlineStr">
        <is>
          <t>שילוח מהיר ישראל</t>
        </is>
      </c>
      <c r="J6" t="n">
        <v>120</v>
      </c>
      <c r="K6" t="inlineStr">
        <is>
          <t>אין</t>
        </is>
      </c>
    </row>
    <row r="7">
      <c r="A7" t="inlineStr">
        <is>
          <t>SHP-1006</t>
        </is>
      </c>
      <c r="B7" t="inlineStr">
        <is>
          <t>אורביט מערכות מידע</t>
        </is>
      </c>
      <c r="C7" t="inlineStr">
        <is>
          <t>צפון (כרמיאל)</t>
        </is>
      </c>
      <c r="D7" s="2" t="n">
        <v>46242</v>
      </c>
      <c r="E7" s="2" t="n">
        <v>46246</v>
      </c>
      <c r="F7" t="n">
        <v>2</v>
      </c>
      <c r="G7">
        <f>E7-D7</f>
        <v/>
      </c>
      <c r="H7">
        <f>IF(G7&lt;=F7,"עמד ביעד SLA","חריגת SLA חמורה")</f>
        <v/>
      </c>
      <c r="I7" t="inlineStr">
        <is>
          <t>אקספרס לוגיסטיקה</t>
        </is>
      </c>
      <c r="J7" t="n">
        <v>220</v>
      </c>
      <c r="K7" t="inlineStr">
        <is>
          <t>עיכוב באיסוף מהמחסן המרכזי</t>
        </is>
      </c>
    </row>
    <row r="8">
      <c r="A8" t="inlineStr">
        <is>
          <t>SHP-1007</t>
        </is>
      </c>
      <c r="B8" t="inlineStr">
        <is>
          <t>סייבר-סולושנס בע"מ</t>
        </is>
      </c>
      <c r="C8" t="inlineStr">
        <is>
          <t>מרכז (הרצליה פיתוח)</t>
        </is>
      </c>
      <c r="D8" s="2" t="n">
        <v>46244</v>
      </c>
      <c r="E8" s="2" t="n">
        <v>46245</v>
      </c>
      <c r="F8" t="n">
        <v>1</v>
      </c>
      <c r="G8">
        <f>E8-D8</f>
        <v/>
      </c>
      <c r="H8">
        <f>IF(G8&lt;=F8,"עמד ביעד SLA","חריגת SLA חמורה")</f>
        <v/>
      </c>
      <c r="I8" t="inlineStr">
        <is>
          <t>שילוח מהיר ישראל</t>
        </is>
      </c>
      <c r="J8" t="n">
        <v>120</v>
      </c>
      <c r="K8" t="inlineStr">
        <is>
          <t>אין</t>
        </is>
      </c>
    </row>
    <row r="9">
      <c r="A9" t="inlineStr">
        <is>
          <t>SHP-1008</t>
        </is>
      </c>
      <c r="B9" t="inlineStr">
        <is>
          <t>מדיקל פלוס ישראל</t>
        </is>
      </c>
      <c r="C9" t="inlineStr">
        <is>
          <t>דרום (אילת)</t>
        </is>
      </c>
      <c r="D9" s="2" t="n">
        <v>46246</v>
      </c>
      <c r="E9" s="2" t="n">
        <v>46251</v>
      </c>
      <c r="F9" t="n">
        <v>3</v>
      </c>
      <c r="G9">
        <f>E9-D9</f>
        <v/>
      </c>
      <c r="H9">
        <f>IF(G9&lt;=F9,"עמד ביעד SLA","חריגת SLA חמורה")</f>
        <v/>
      </c>
      <c r="I9" t="inlineStr">
        <is>
          <t>אקספרס לוגיסטיקה</t>
        </is>
      </c>
      <c r="J9" t="n">
        <v>380</v>
      </c>
      <c r="K9" t="inlineStr">
        <is>
          <t>תקלת רכב בציר הערבה</t>
        </is>
      </c>
    </row>
    <row r="10">
      <c r="A10" t="inlineStr">
        <is>
          <t>SHP-1009</t>
        </is>
      </c>
      <c r="B10" t="inlineStr">
        <is>
          <t>הייטק פארק צפון</t>
        </is>
      </c>
      <c r="C10" t="inlineStr">
        <is>
          <t>צפון (נצרת)</t>
        </is>
      </c>
      <c r="D10" s="2" t="n">
        <v>46249</v>
      </c>
      <c r="E10" s="2" t="n">
        <v>46250</v>
      </c>
      <c r="F10" t="n">
        <v>2</v>
      </c>
      <c r="G10">
        <f>E10-D10</f>
        <v/>
      </c>
      <c r="H10">
        <f>IF(G10&lt;=F10,"עמד ביעד SLA","חריגת SLA חמורה")</f>
        <v/>
      </c>
      <c r="I10" t="inlineStr">
        <is>
          <t>שילוח מהיר ישראל</t>
        </is>
      </c>
      <c r="J10" t="n">
        <v>160</v>
      </c>
      <c r="K10" t="inlineStr">
        <is>
          <t>הקדמת אספקה</t>
        </is>
      </c>
    </row>
    <row r="11">
      <c r="A11" t="inlineStr">
        <is>
          <t>SHP-1010</t>
        </is>
      </c>
      <c r="B11" t="inlineStr">
        <is>
          <t>קבוצת רד-טק ישראל</t>
        </is>
      </c>
      <c r="C11" t="inlineStr">
        <is>
          <t>מרכז (רמת גן)</t>
        </is>
      </c>
      <c r="D11" s="2" t="n">
        <v>46252</v>
      </c>
      <c r="E11" s="2" t="n">
        <v>46253</v>
      </c>
      <c r="F11" t="n">
        <v>1</v>
      </c>
      <c r="G11">
        <f>E11-D11</f>
        <v/>
      </c>
      <c r="H11">
        <f>IF(G11&lt;=F11,"עמד ביעד SLA","חריגת SLA חמורה")</f>
        <v/>
      </c>
      <c r="I11" t="inlineStr">
        <is>
          <t>שילוח מהיר ישראל</t>
        </is>
      </c>
      <c r="J11" t="n">
        <v>120</v>
      </c>
      <c r="K11" t="inlineStr">
        <is>
          <t>אין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2026-08-31T09:53:51Z</dcterms:created>
  <dcterms:modified xmlns:dcterms="http://purl.org/dc/terms/" xmlns:xsi="http://www.w3.org/2001/XMLSchema-instance" xsi:type="dcterms:W3CDTF">2026-09-06T06:55:13Z</dcterms:modified>
</cp:coreProperties>
</file>